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Ягоднинская СОШ за 2016 год" sheetId="1" r:id="rId1"/>
  </sheets>
  <definedNames>
    <definedName name="_xlnm.Print_Area" localSheetId="0">'Ягоднинская СОШ за 2016 год'!$A$1:$J$77</definedName>
  </definedNames>
  <calcPr fullCalcOnLoad="1"/>
</workbook>
</file>

<file path=xl/sharedStrings.xml><?xml version="1.0" encoding="utf-8"?>
<sst xmlns="http://schemas.openxmlformats.org/spreadsheetml/2006/main" count="289" uniqueCount="76">
  <si>
    <t>Наименование показателя</t>
  </si>
  <si>
    <t>УТВЕРЖДАЮ</t>
  </si>
  <si>
    <t>100</t>
  </si>
  <si>
    <t>Начальник Управления образования</t>
  </si>
  <si>
    <t>Администрации Верхнекетского района</t>
  </si>
  <si>
    <t>_________________Т. А. Елисеева</t>
  </si>
  <si>
    <t>I. Исполнение муниципального задания в части оказания муниципальных услуг</t>
  </si>
  <si>
    <r>
      <t xml:space="preserve">1.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дошкольного образования»</t>
    </r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</si>
  <si>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</si>
  <si>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</si>
  <si>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</si>
  <si>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</si>
  <si>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</si>
  <si>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</si>
  <si>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</si>
  <si>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</si>
  <si>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</si>
  <si>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</si>
  <si>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</si>
  <si>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</si>
  <si>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</si>
  <si>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</si>
  <si>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</si>
  <si>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</si>
  <si>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</si>
  <si>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</si>
  <si>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</si>
  <si>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</si>
  <si>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</si>
  <si>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</si>
  <si>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</si>
  <si>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</si>
  <si>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0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</si>
  <si>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</si>
  <si>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70</t>
  </si>
  <si>
    <r>
      <t xml:space="preserve">2.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начального общего образования»</t>
    </r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</si>
  <si>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</si>
  <si>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</si>
  <si>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</si>
  <si>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</si>
  <si>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</si>
  <si>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</si>
  <si>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</si>
  <si>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</si>
  <si>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</si>
  <si>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</si>
  <si>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</si>
  <si>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r>
      <t xml:space="preserve">3.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основного общего образования»</t>
    </r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</si>
  <si>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</si>
  <si>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</si>
  <si>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</si>
  <si>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</si>
  <si>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</si>
  <si>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</si>
  <si>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r>
      <t xml:space="preserve">4. Муниципальная услуга </t>
    </r>
    <r>
      <rPr>
        <u val="single"/>
        <sz val="12"/>
        <color indexed="8"/>
        <rFont val="Times New Roman"/>
        <family val="1"/>
      </rPr>
      <t>«Реализация основных общеобразовательных программ среднего общего образования»</t>
    </r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</si>
  <si>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</si>
  <si>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</si>
  <si>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</si>
  <si>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</si>
  <si>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</si>
  <si>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</si>
  <si>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</si>
  <si>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</si>
  <si>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</si>
  <si>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«Ягоднинская средняя общеобразовательная школа» Верхнекетского района Томской области</t>
  </si>
  <si>
    <t>3. Уровень соответствия учебного плана общеобразовательной организации требованиям федерального базисного учебного план</t>
  </si>
  <si>
    <t>95</t>
  </si>
  <si>
    <t>24</t>
  </si>
  <si>
    <t>26</t>
  </si>
  <si>
    <t>Выбыло 3 обучающихся</t>
  </si>
  <si>
    <t>Выбыло 2 обучающихся</t>
  </si>
  <si>
    <t>В новом 2016-2017 учебном году увеличилось количество обучающихся по адаптированной общеобразовательной программе начального общего образования до 6 человек</t>
  </si>
  <si>
    <t>Отчет об исполнении муниципального задания за 2016 год</t>
  </si>
  <si>
    <t>Отклонение, в % (гр. 7/гр. 6х100)</t>
  </si>
  <si>
    <t>Допустимое отклонение</t>
  </si>
  <si>
    <t>Причины отклонений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</si>
</sst>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center" wrapText="1"/>
    </xf>
    <xf numFmtId="173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49" fontId="21" fillId="24" borderId="10" xfId="0" applyNumberFormat="1" applyFont="1" applyFill="1" applyBorder="1" applyAlignment="1">
      <alignment horizontal="left" vertical="top"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left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left" vertical="top" wrapText="1"/>
    </xf>
    <xf numFmtId="0" fontId="21" fillId="24" borderId="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left" vertical="top"/>
    </xf>
    <xf numFmtId="0" fontId="26" fillId="24" borderId="0" xfId="0" applyFont="1" applyFill="1" applyAlignment="1">
      <alignment/>
    </xf>
    <xf numFmtId="0" fontId="25" fillId="25" borderId="0" xfId="0" applyFont="1" applyFill="1" applyAlignment="1">
      <alignment/>
    </xf>
    <xf numFmtId="0" fontId="27" fillId="25" borderId="0" xfId="0" applyFont="1" applyFill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16" xfId="0" applyNumberFormat="1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wrapText="1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right"/>
    </xf>
    <xf numFmtId="0" fontId="2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7"/>
  <sheetViews>
    <sheetView tabSelected="1" view="pageBreakPreview" zoomScale="59" zoomScaleSheetLayoutView="59" zoomScalePageLayoutView="0" workbookViewId="0" topLeftCell="A1">
      <selection activeCell="A6" sqref="A6:J6"/>
    </sheetView>
  </sheetViews>
  <sheetFormatPr defaultColWidth="9.140625" defaultRowHeight="15"/>
  <cols>
    <col min="1" max="1" width="5.7109375" style="1" customWidth="1"/>
    <col min="2" max="3" width="24.421875" style="1" customWidth="1"/>
    <col min="4" max="4" width="18.8515625" style="1" customWidth="1"/>
    <col min="5" max="5" width="12.421875" style="1" customWidth="1"/>
    <col min="6" max="6" width="20.00390625" style="1" customWidth="1"/>
    <col min="7" max="7" width="15.7109375" style="28" customWidth="1"/>
    <col min="8" max="9" width="10.28125" style="28" customWidth="1"/>
    <col min="10" max="10" width="19.8515625" style="28" customWidth="1"/>
    <col min="11" max="12" width="9.140625" style="1" customWidth="1"/>
    <col min="13" max="13" width="9.57421875" style="30" customWidth="1"/>
    <col min="14" max="16" width="43.7109375" style="1" customWidth="1"/>
    <col min="17" max="16384" width="9.140625" style="1" customWidth="1"/>
  </cols>
  <sheetData>
    <row r="1" spans="7:13" s="2" customFormat="1" ht="21.75" customHeight="1">
      <c r="G1" s="42" t="s">
        <v>1</v>
      </c>
      <c r="H1" s="42"/>
      <c r="I1" s="42"/>
      <c r="J1" s="42"/>
      <c r="M1" s="29"/>
    </row>
    <row r="2" spans="5:13" s="2" customFormat="1" ht="15.75" customHeight="1">
      <c r="E2" s="3"/>
      <c r="G2" s="43" t="s">
        <v>3</v>
      </c>
      <c r="H2" s="43"/>
      <c r="I2" s="43"/>
      <c r="J2" s="43"/>
      <c r="M2" s="29"/>
    </row>
    <row r="3" spans="5:13" s="2" customFormat="1" ht="15.75" customHeight="1">
      <c r="E3" s="3"/>
      <c r="G3" s="43" t="s">
        <v>4</v>
      </c>
      <c r="H3" s="43"/>
      <c r="I3" s="43"/>
      <c r="J3" s="43"/>
      <c r="M3" s="29"/>
    </row>
    <row r="4" spans="5:13" s="2" customFormat="1" ht="15.75" customHeight="1">
      <c r="E4" s="3"/>
      <c r="G4" s="43" t="s">
        <v>5</v>
      </c>
      <c r="H4" s="43"/>
      <c r="I4" s="43"/>
      <c r="J4" s="43"/>
      <c r="M4" s="29"/>
    </row>
    <row r="5" spans="5:13" s="2" customFormat="1" ht="15.75" customHeight="1">
      <c r="E5" s="5"/>
      <c r="F5" s="48"/>
      <c r="G5" s="48"/>
      <c r="H5" s="20"/>
      <c r="I5" s="20"/>
      <c r="J5" s="20"/>
      <c r="M5" s="29"/>
    </row>
    <row r="6" spans="1:13" s="2" customFormat="1" ht="15.75" customHeight="1">
      <c r="A6" s="44" t="s">
        <v>72</v>
      </c>
      <c r="B6" s="44"/>
      <c r="C6" s="44"/>
      <c r="D6" s="44"/>
      <c r="E6" s="44"/>
      <c r="F6" s="44"/>
      <c r="G6" s="44"/>
      <c r="H6" s="44"/>
      <c r="I6" s="44"/>
      <c r="J6" s="44"/>
      <c r="M6" s="29"/>
    </row>
    <row r="7" spans="1:13" s="2" customFormat="1" ht="37.5" customHeight="1">
      <c r="A7" s="47" t="s">
        <v>64</v>
      </c>
      <c r="B7" s="47"/>
      <c r="C7" s="47"/>
      <c r="D7" s="47"/>
      <c r="E7" s="47"/>
      <c r="F7" s="47"/>
      <c r="G7" s="47"/>
      <c r="H7" s="47"/>
      <c r="I7" s="47"/>
      <c r="J7" s="47"/>
      <c r="M7" s="29"/>
    </row>
    <row r="8" spans="1:13" s="2" customFormat="1" ht="15.75" customHeight="1">
      <c r="A8" s="6"/>
      <c r="B8" s="4"/>
      <c r="C8" s="4"/>
      <c r="D8" s="4"/>
      <c r="E8" s="4"/>
      <c r="F8" s="4"/>
      <c r="G8" s="21"/>
      <c r="H8" s="20"/>
      <c r="I8" s="20"/>
      <c r="J8" s="20"/>
      <c r="M8" s="29"/>
    </row>
    <row r="9" spans="1:13" s="2" customFormat="1" ht="15" customHeight="1">
      <c r="A9" s="45" t="s">
        <v>6</v>
      </c>
      <c r="B9" s="45"/>
      <c r="C9" s="45"/>
      <c r="D9" s="45"/>
      <c r="E9" s="45"/>
      <c r="F9" s="45"/>
      <c r="G9" s="45"/>
      <c r="H9" s="20"/>
      <c r="I9" s="20"/>
      <c r="J9" s="20"/>
      <c r="M9" s="29"/>
    </row>
    <row r="10" spans="1:13" s="2" customFormat="1" ht="15" customHeight="1">
      <c r="A10" s="12"/>
      <c r="B10" s="12"/>
      <c r="C10" s="12"/>
      <c r="D10" s="12"/>
      <c r="E10" s="12"/>
      <c r="F10" s="12"/>
      <c r="G10" s="22"/>
      <c r="H10" s="20"/>
      <c r="I10" s="20"/>
      <c r="J10" s="20"/>
      <c r="M10" s="29"/>
    </row>
    <row r="11" spans="1:13" s="2" customFormat="1" ht="15" customHeight="1">
      <c r="A11" s="45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M11" s="29"/>
    </row>
    <row r="12" spans="1:13" s="2" customFormat="1" ht="16.5" customHeight="1">
      <c r="A12" s="46" t="s">
        <v>61</v>
      </c>
      <c r="B12" s="46"/>
      <c r="C12" s="46"/>
      <c r="D12" s="46"/>
      <c r="E12" s="46"/>
      <c r="F12" s="46"/>
      <c r="G12" s="46"/>
      <c r="H12" s="46"/>
      <c r="I12" s="46"/>
      <c r="J12" s="46"/>
      <c r="M12" s="29"/>
    </row>
    <row r="13" spans="1:13" s="2" customFormat="1" ht="16.5" customHeight="1">
      <c r="A13" s="45" t="s">
        <v>8</v>
      </c>
      <c r="B13" s="45"/>
      <c r="C13" s="45"/>
      <c r="D13" s="45"/>
      <c r="E13" s="45"/>
      <c r="F13" s="45"/>
      <c r="G13" s="45"/>
      <c r="H13" s="20"/>
      <c r="I13" s="20"/>
      <c r="J13" s="20"/>
      <c r="M13" s="29"/>
    </row>
    <row r="14" spans="1:13" s="2" customFormat="1" ht="33.75" customHeight="1">
      <c r="A14" s="31" t="s">
        <v>9</v>
      </c>
      <c r="B14" s="13" t="s">
        <v>10</v>
      </c>
      <c r="C14" s="13" t="s">
        <v>11</v>
      </c>
      <c r="D14" s="33" t="s">
        <v>12</v>
      </c>
      <c r="E14" s="34"/>
      <c r="F14" s="34"/>
      <c r="G14" s="34"/>
      <c r="H14" s="34"/>
      <c r="I14" s="34"/>
      <c r="J14" s="35"/>
      <c r="M14" s="29"/>
    </row>
    <row r="15" spans="1:13" s="2" customFormat="1" ht="94.5">
      <c r="A15" s="32"/>
      <c r="B15" s="14" t="s">
        <v>0</v>
      </c>
      <c r="C15" s="14" t="s">
        <v>0</v>
      </c>
      <c r="D15" s="14" t="s">
        <v>0</v>
      </c>
      <c r="E15" s="14" t="s">
        <v>13</v>
      </c>
      <c r="F15" s="14" t="s">
        <v>14</v>
      </c>
      <c r="G15" s="19" t="s">
        <v>15</v>
      </c>
      <c r="H15" s="14" t="s">
        <v>73</v>
      </c>
      <c r="I15" s="14" t="s">
        <v>74</v>
      </c>
      <c r="J15" s="14" t="s">
        <v>75</v>
      </c>
      <c r="M15" s="29"/>
    </row>
    <row r="16" spans="1:13" s="2" customFormat="1" ht="15" customHeight="1">
      <c r="A16" s="7" t="s">
        <v>16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23" t="s">
        <v>22</v>
      </c>
      <c r="H16" s="24">
        <v>8</v>
      </c>
      <c r="I16" s="24">
        <v>9</v>
      </c>
      <c r="J16" s="24">
        <v>10</v>
      </c>
      <c r="M16" s="29"/>
    </row>
    <row r="17" spans="1:13" s="2" customFormat="1" ht="195" customHeight="1">
      <c r="A17" s="14" t="s">
        <v>16</v>
      </c>
      <c r="B17" s="14" t="s">
        <v>23</v>
      </c>
      <c r="C17" s="14" t="s">
        <v>24</v>
      </c>
      <c r="D17" s="14" t="s">
        <v>25</v>
      </c>
      <c r="E17" s="14" t="s">
        <v>26</v>
      </c>
      <c r="F17" s="14">
        <v>29</v>
      </c>
      <c r="G17" s="19" t="s">
        <v>68</v>
      </c>
      <c r="H17" s="25">
        <f>G17/F17*100</f>
        <v>89.65517241379311</v>
      </c>
      <c r="I17" s="25"/>
      <c r="J17" s="19" t="s">
        <v>69</v>
      </c>
      <c r="M17" s="29"/>
    </row>
    <row r="18" spans="1:13" s="2" customFormat="1" ht="15.75">
      <c r="A18" s="8"/>
      <c r="B18" s="9"/>
      <c r="C18" s="10"/>
      <c r="D18" s="11"/>
      <c r="E18" s="11"/>
      <c r="F18" s="11"/>
      <c r="G18" s="26"/>
      <c r="H18" s="20"/>
      <c r="I18" s="20"/>
      <c r="J18" s="20"/>
      <c r="M18" s="29"/>
    </row>
    <row r="19" spans="1:13" s="2" customFormat="1" ht="16.5" customHeight="1">
      <c r="A19" s="45" t="s">
        <v>27</v>
      </c>
      <c r="B19" s="45"/>
      <c r="C19" s="45"/>
      <c r="D19" s="45"/>
      <c r="E19" s="45"/>
      <c r="F19" s="45"/>
      <c r="G19" s="45"/>
      <c r="H19" s="20"/>
      <c r="I19" s="20"/>
      <c r="J19" s="20"/>
      <c r="M19" s="29"/>
    </row>
    <row r="20" spans="1:13" s="2" customFormat="1" ht="33.75" customHeight="1">
      <c r="A20" s="31" t="s">
        <v>9</v>
      </c>
      <c r="B20" s="13" t="s">
        <v>10</v>
      </c>
      <c r="C20" s="13" t="s">
        <v>11</v>
      </c>
      <c r="D20" s="33" t="s">
        <v>40</v>
      </c>
      <c r="E20" s="34"/>
      <c r="F20" s="34"/>
      <c r="G20" s="34"/>
      <c r="H20" s="34"/>
      <c r="I20" s="34"/>
      <c r="J20" s="35"/>
      <c r="M20" s="29"/>
    </row>
    <row r="21" spans="1:13" s="2" customFormat="1" ht="94.5">
      <c r="A21" s="32"/>
      <c r="B21" s="14" t="s">
        <v>0</v>
      </c>
      <c r="C21" s="14" t="s">
        <v>0</v>
      </c>
      <c r="D21" s="14" t="s">
        <v>0</v>
      </c>
      <c r="E21" s="14" t="s">
        <v>13</v>
      </c>
      <c r="F21" s="14" t="s">
        <v>14</v>
      </c>
      <c r="G21" s="19" t="s">
        <v>15</v>
      </c>
      <c r="H21" s="14" t="s">
        <v>73</v>
      </c>
      <c r="I21" s="14" t="s">
        <v>74</v>
      </c>
      <c r="J21" s="14" t="s">
        <v>75</v>
      </c>
      <c r="M21" s="29"/>
    </row>
    <row r="22" spans="1:13" s="2" customFormat="1" ht="15" customHeight="1">
      <c r="A22" s="7" t="s">
        <v>16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21</v>
      </c>
      <c r="G22" s="23" t="s">
        <v>22</v>
      </c>
      <c r="H22" s="24">
        <v>8</v>
      </c>
      <c r="I22" s="24">
        <v>9</v>
      </c>
      <c r="J22" s="24">
        <v>10</v>
      </c>
      <c r="M22" s="29"/>
    </row>
    <row r="23" spans="1:13" s="2" customFormat="1" ht="110.25">
      <c r="A23" s="36" t="s">
        <v>16</v>
      </c>
      <c r="B23" s="36" t="s">
        <v>23</v>
      </c>
      <c r="C23" s="36" t="s">
        <v>24</v>
      </c>
      <c r="D23" s="14" t="s">
        <v>28</v>
      </c>
      <c r="E23" s="14" t="s">
        <v>29</v>
      </c>
      <c r="F23" s="14" t="s">
        <v>2</v>
      </c>
      <c r="G23" s="19" t="s">
        <v>2</v>
      </c>
      <c r="H23" s="27">
        <f>G23/F23*100</f>
        <v>100</v>
      </c>
      <c r="I23" s="27"/>
      <c r="J23" s="19"/>
      <c r="M23" s="29"/>
    </row>
    <row r="24" spans="1:13" s="2" customFormat="1" ht="110.25">
      <c r="A24" s="37"/>
      <c r="B24" s="37"/>
      <c r="C24" s="37"/>
      <c r="D24" s="14" t="s">
        <v>30</v>
      </c>
      <c r="E24" s="14" t="s">
        <v>31</v>
      </c>
      <c r="F24" s="14" t="s">
        <v>32</v>
      </c>
      <c r="G24" s="19" t="s">
        <v>32</v>
      </c>
      <c r="H24" s="27">
        <v>100</v>
      </c>
      <c r="I24" s="27"/>
      <c r="J24" s="19"/>
      <c r="M24" s="29"/>
    </row>
    <row r="25" spans="1:13" s="2" customFormat="1" ht="141.75" customHeight="1">
      <c r="A25" s="38"/>
      <c r="B25" s="38"/>
      <c r="C25" s="38"/>
      <c r="D25" s="14" t="s">
        <v>33</v>
      </c>
      <c r="E25" s="14" t="s">
        <v>29</v>
      </c>
      <c r="F25" s="14" t="s">
        <v>34</v>
      </c>
      <c r="G25" s="19" t="s">
        <v>66</v>
      </c>
      <c r="H25" s="27">
        <f>G25/F25*100</f>
        <v>135.71428571428572</v>
      </c>
      <c r="I25" s="27"/>
      <c r="J25" s="19"/>
      <c r="M25" s="29"/>
    </row>
    <row r="26" spans="7:13" s="2" customFormat="1" ht="15.75">
      <c r="G26" s="20"/>
      <c r="H26" s="20"/>
      <c r="I26" s="20"/>
      <c r="J26" s="20"/>
      <c r="M26" s="29"/>
    </row>
    <row r="27" spans="1:13" s="2" customFormat="1" ht="15" customHeight="1">
      <c r="A27" s="45" t="s">
        <v>35</v>
      </c>
      <c r="B27" s="45"/>
      <c r="C27" s="45"/>
      <c r="D27" s="45"/>
      <c r="E27" s="45"/>
      <c r="F27" s="45"/>
      <c r="G27" s="45"/>
      <c r="H27" s="45"/>
      <c r="I27" s="45"/>
      <c r="J27" s="45"/>
      <c r="M27" s="29"/>
    </row>
    <row r="28" spans="1:13" s="2" customFormat="1" ht="16.5" customHeight="1">
      <c r="A28" s="46" t="s">
        <v>62</v>
      </c>
      <c r="B28" s="46"/>
      <c r="C28" s="46"/>
      <c r="D28" s="46"/>
      <c r="E28" s="46"/>
      <c r="F28" s="46"/>
      <c r="G28" s="46"/>
      <c r="H28" s="46"/>
      <c r="I28" s="46"/>
      <c r="J28" s="46"/>
      <c r="M28" s="29"/>
    </row>
    <row r="29" spans="1:13" s="2" customFormat="1" ht="16.5" customHeight="1">
      <c r="A29" s="45" t="s">
        <v>37</v>
      </c>
      <c r="B29" s="45"/>
      <c r="C29" s="45"/>
      <c r="D29" s="45"/>
      <c r="E29" s="45"/>
      <c r="F29" s="45"/>
      <c r="G29" s="45"/>
      <c r="H29" s="20"/>
      <c r="I29" s="20"/>
      <c r="J29" s="20"/>
      <c r="M29" s="29"/>
    </row>
    <row r="30" spans="1:13" s="2" customFormat="1" ht="33.75" customHeight="1">
      <c r="A30" s="31" t="s">
        <v>9</v>
      </c>
      <c r="B30" s="13" t="s">
        <v>10</v>
      </c>
      <c r="C30" s="13" t="s">
        <v>11</v>
      </c>
      <c r="D30" s="33" t="s">
        <v>12</v>
      </c>
      <c r="E30" s="34"/>
      <c r="F30" s="34"/>
      <c r="G30" s="34"/>
      <c r="H30" s="34"/>
      <c r="I30" s="34"/>
      <c r="J30" s="35"/>
      <c r="M30" s="29"/>
    </row>
    <row r="31" spans="1:13" s="2" customFormat="1" ht="94.5">
      <c r="A31" s="32"/>
      <c r="B31" s="14" t="s">
        <v>0</v>
      </c>
      <c r="C31" s="14" t="s">
        <v>0</v>
      </c>
      <c r="D31" s="14" t="s">
        <v>0</v>
      </c>
      <c r="E31" s="14" t="s">
        <v>13</v>
      </c>
      <c r="F31" s="14" t="s">
        <v>14</v>
      </c>
      <c r="G31" s="19" t="s">
        <v>15</v>
      </c>
      <c r="H31" s="14" t="s">
        <v>73</v>
      </c>
      <c r="I31" s="14" t="s">
        <v>74</v>
      </c>
      <c r="J31" s="14" t="s">
        <v>75</v>
      </c>
      <c r="M31" s="29"/>
    </row>
    <row r="32" spans="1:13" s="2" customFormat="1" ht="15" customHeight="1">
      <c r="A32" s="7" t="s">
        <v>16</v>
      </c>
      <c r="B32" s="7" t="s">
        <v>17</v>
      </c>
      <c r="C32" s="7" t="s">
        <v>18</v>
      </c>
      <c r="D32" s="7" t="s">
        <v>19</v>
      </c>
      <c r="E32" s="7" t="s">
        <v>20</v>
      </c>
      <c r="F32" s="7" t="s">
        <v>21</v>
      </c>
      <c r="G32" s="23" t="s">
        <v>22</v>
      </c>
      <c r="H32" s="24">
        <v>8</v>
      </c>
      <c r="I32" s="24">
        <v>9</v>
      </c>
      <c r="J32" s="24">
        <v>10</v>
      </c>
      <c r="M32" s="29"/>
    </row>
    <row r="33" spans="1:13" s="2" customFormat="1" ht="186" customHeight="1">
      <c r="A33" s="14" t="s">
        <v>16</v>
      </c>
      <c r="B33" s="14" t="s">
        <v>36</v>
      </c>
      <c r="C33" s="14" t="s">
        <v>24</v>
      </c>
      <c r="D33" s="14" t="s">
        <v>25</v>
      </c>
      <c r="E33" s="14" t="s">
        <v>26</v>
      </c>
      <c r="F33" s="14">
        <v>26</v>
      </c>
      <c r="G33" s="19" t="s">
        <v>67</v>
      </c>
      <c r="H33" s="25">
        <f>G33/F33*100</f>
        <v>92.3076923076923</v>
      </c>
      <c r="I33" s="25"/>
      <c r="J33" s="19" t="s">
        <v>70</v>
      </c>
      <c r="L33" s="2">
        <f>((26+3-3)*8+(26-6)*4)/12</f>
        <v>24</v>
      </c>
      <c r="M33" s="29">
        <v>20</v>
      </c>
    </row>
    <row r="34" spans="1:13" s="2" customFormat="1" ht="172.5" customHeight="1">
      <c r="A34" s="14" t="s">
        <v>17</v>
      </c>
      <c r="B34" s="14" t="s">
        <v>39</v>
      </c>
      <c r="C34" s="14" t="s">
        <v>24</v>
      </c>
      <c r="D34" s="14" t="s">
        <v>25</v>
      </c>
      <c r="E34" s="14" t="s">
        <v>26</v>
      </c>
      <c r="F34" s="14">
        <v>3</v>
      </c>
      <c r="G34" s="19" t="s">
        <v>19</v>
      </c>
      <c r="H34" s="25">
        <f>G34/F34*100</f>
        <v>133.33333333333331</v>
      </c>
      <c r="I34" s="25"/>
      <c r="J34" s="19" t="s">
        <v>71</v>
      </c>
      <c r="L34" s="17">
        <f>(3*8+6*4)/12</f>
        <v>4</v>
      </c>
      <c r="M34" s="29">
        <v>6</v>
      </c>
    </row>
    <row r="35" spans="1:13" s="2" customFormat="1" ht="15.75">
      <c r="A35" s="8"/>
      <c r="B35" s="9"/>
      <c r="C35" s="10"/>
      <c r="D35" s="11"/>
      <c r="E35" s="11"/>
      <c r="F35" s="11"/>
      <c r="G35" s="26"/>
      <c r="H35" s="20"/>
      <c r="I35" s="20"/>
      <c r="J35" s="20"/>
      <c r="M35" s="29"/>
    </row>
    <row r="36" spans="1:13" s="2" customFormat="1" ht="16.5" customHeight="1">
      <c r="A36" s="45" t="s">
        <v>38</v>
      </c>
      <c r="B36" s="45"/>
      <c r="C36" s="45"/>
      <c r="D36" s="45"/>
      <c r="E36" s="45"/>
      <c r="F36" s="45"/>
      <c r="G36" s="45"/>
      <c r="H36" s="20"/>
      <c r="I36" s="20"/>
      <c r="J36" s="20"/>
      <c r="M36" s="29"/>
    </row>
    <row r="37" spans="1:13" s="2" customFormat="1" ht="33.75" customHeight="1">
      <c r="A37" s="31" t="s">
        <v>9</v>
      </c>
      <c r="B37" s="13" t="s">
        <v>10</v>
      </c>
      <c r="C37" s="13" t="s">
        <v>11</v>
      </c>
      <c r="D37" s="33" t="s">
        <v>40</v>
      </c>
      <c r="E37" s="34"/>
      <c r="F37" s="34"/>
      <c r="G37" s="34"/>
      <c r="H37" s="34"/>
      <c r="I37" s="34"/>
      <c r="J37" s="35"/>
      <c r="M37" s="29"/>
    </row>
    <row r="38" spans="1:13" s="2" customFormat="1" ht="94.5">
      <c r="A38" s="32"/>
      <c r="B38" s="14" t="s">
        <v>0</v>
      </c>
      <c r="C38" s="14" t="s">
        <v>0</v>
      </c>
      <c r="D38" s="14" t="s">
        <v>0</v>
      </c>
      <c r="E38" s="14" t="s">
        <v>13</v>
      </c>
      <c r="F38" s="14" t="s">
        <v>14</v>
      </c>
      <c r="G38" s="19" t="s">
        <v>15</v>
      </c>
      <c r="H38" s="14" t="s">
        <v>73</v>
      </c>
      <c r="I38" s="14" t="s">
        <v>74</v>
      </c>
      <c r="J38" s="14" t="s">
        <v>75</v>
      </c>
      <c r="M38" s="29"/>
    </row>
    <row r="39" spans="1:13" s="2" customFormat="1" ht="15" customHeight="1">
      <c r="A39" s="7" t="s">
        <v>16</v>
      </c>
      <c r="B39" s="7" t="s">
        <v>17</v>
      </c>
      <c r="C39" s="7" t="s">
        <v>18</v>
      </c>
      <c r="D39" s="7" t="s">
        <v>19</v>
      </c>
      <c r="E39" s="7" t="s">
        <v>20</v>
      </c>
      <c r="F39" s="7" t="s">
        <v>21</v>
      </c>
      <c r="G39" s="23" t="s">
        <v>22</v>
      </c>
      <c r="H39" s="24">
        <v>8</v>
      </c>
      <c r="I39" s="24">
        <v>9</v>
      </c>
      <c r="J39" s="24">
        <v>10</v>
      </c>
      <c r="M39" s="29"/>
    </row>
    <row r="40" spans="1:13" s="2" customFormat="1" ht="113.25" customHeight="1">
      <c r="A40" s="36" t="s">
        <v>16</v>
      </c>
      <c r="B40" s="36" t="s">
        <v>36</v>
      </c>
      <c r="C40" s="36" t="s">
        <v>24</v>
      </c>
      <c r="D40" s="14" t="s">
        <v>41</v>
      </c>
      <c r="E40" s="14" t="s">
        <v>29</v>
      </c>
      <c r="F40" s="14" t="s">
        <v>2</v>
      </c>
      <c r="G40" s="19" t="s">
        <v>2</v>
      </c>
      <c r="H40" s="27">
        <f aca="true" t="shared" si="0" ref="H40:H45">G40/F40*100</f>
        <v>100</v>
      </c>
      <c r="I40" s="27"/>
      <c r="J40" s="19"/>
      <c r="M40" s="29"/>
    </row>
    <row r="41" spans="1:13" s="2" customFormat="1" ht="114" customHeight="1">
      <c r="A41" s="37"/>
      <c r="B41" s="37"/>
      <c r="C41" s="37"/>
      <c r="D41" s="14" t="s">
        <v>42</v>
      </c>
      <c r="E41" s="14" t="s">
        <v>29</v>
      </c>
      <c r="F41" s="14" t="s">
        <v>2</v>
      </c>
      <c r="G41" s="19" t="s">
        <v>2</v>
      </c>
      <c r="H41" s="27">
        <f t="shared" si="0"/>
        <v>100</v>
      </c>
      <c r="I41" s="27"/>
      <c r="J41" s="19"/>
      <c r="M41" s="29"/>
    </row>
    <row r="42" spans="1:13" s="2" customFormat="1" ht="114" customHeight="1">
      <c r="A42" s="38"/>
      <c r="B42" s="38"/>
      <c r="C42" s="38"/>
      <c r="D42" s="14" t="s">
        <v>43</v>
      </c>
      <c r="E42" s="14" t="s">
        <v>29</v>
      </c>
      <c r="F42" s="14" t="s">
        <v>2</v>
      </c>
      <c r="G42" s="19" t="s">
        <v>2</v>
      </c>
      <c r="H42" s="27">
        <f t="shared" si="0"/>
        <v>100</v>
      </c>
      <c r="I42" s="27"/>
      <c r="J42" s="19"/>
      <c r="M42" s="29"/>
    </row>
    <row r="43" spans="1:13" s="2" customFormat="1" ht="144" customHeight="1">
      <c r="A43" s="36" t="s">
        <v>17</v>
      </c>
      <c r="B43" s="39" t="s">
        <v>60</v>
      </c>
      <c r="C43" s="36" t="s">
        <v>24</v>
      </c>
      <c r="D43" s="14" t="s">
        <v>44</v>
      </c>
      <c r="E43" s="14" t="s">
        <v>29</v>
      </c>
      <c r="F43" s="14" t="s">
        <v>2</v>
      </c>
      <c r="G43" s="19" t="s">
        <v>2</v>
      </c>
      <c r="H43" s="27">
        <f t="shared" si="0"/>
        <v>100</v>
      </c>
      <c r="I43" s="27"/>
      <c r="J43" s="19"/>
      <c r="M43" s="29"/>
    </row>
    <row r="44" spans="1:13" s="2" customFormat="1" ht="114" customHeight="1">
      <c r="A44" s="37"/>
      <c r="B44" s="40"/>
      <c r="C44" s="37"/>
      <c r="D44" s="14" t="s">
        <v>45</v>
      </c>
      <c r="E44" s="14" t="s">
        <v>29</v>
      </c>
      <c r="F44" s="14" t="s">
        <v>2</v>
      </c>
      <c r="G44" s="19" t="s">
        <v>2</v>
      </c>
      <c r="H44" s="27">
        <f t="shared" si="0"/>
        <v>100</v>
      </c>
      <c r="I44" s="27"/>
      <c r="J44" s="19"/>
      <c r="M44" s="29"/>
    </row>
    <row r="45" spans="1:13" s="2" customFormat="1" ht="144.75" customHeight="1">
      <c r="A45" s="38"/>
      <c r="B45" s="41"/>
      <c r="C45" s="38"/>
      <c r="D45" s="14" t="s">
        <v>46</v>
      </c>
      <c r="E45" s="14" t="s">
        <v>29</v>
      </c>
      <c r="F45" s="14" t="s">
        <v>2</v>
      </c>
      <c r="G45" s="19" t="s">
        <v>2</v>
      </c>
      <c r="H45" s="27">
        <f t="shared" si="0"/>
        <v>100</v>
      </c>
      <c r="I45" s="27"/>
      <c r="J45" s="19"/>
      <c r="M45" s="29"/>
    </row>
    <row r="47" spans="1:13" s="2" customFormat="1" ht="15" customHeight="1">
      <c r="A47" s="45" t="s">
        <v>47</v>
      </c>
      <c r="B47" s="45"/>
      <c r="C47" s="45"/>
      <c r="D47" s="45"/>
      <c r="E47" s="45"/>
      <c r="F47" s="45"/>
      <c r="G47" s="45"/>
      <c r="H47" s="45"/>
      <c r="I47" s="45"/>
      <c r="J47" s="45"/>
      <c r="M47" s="29"/>
    </row>
    <row r="48" spans="1:13" s="2" customFormat="1" ht="16.5" customHeight="1">
      <c r="A48" s="46" t="s">
        <v>62</v>
      </c>
      <c r="B48" s="46"/>
      <c r="C48" s="46"/>
      <c r="D48" s="46"/>
      <c r="E48" s="46"/>
      <c r="F48" s="46"/>
      <c r="G48" s="46"/>
      <c r="H48" s="46"/>
      <c r="I48" s="46"/>
      <c r="J48" s="46"/>
      <c r="M48" s="29"/>
    </row>
    <row r="49" spans="1:13" s="2" customFormat="1" ht="16.5" customHeight="1">
      <c r="A49" s="45" t="s">
        <v>48</v>
      </c>
      <c r="B49" s="45"/>
      <c r="C49" s="45"/>
      <c r="D49" s="45"/>
      <c r="E49" s="45"/>
      <c r="F49" s="45"/>
      <c r="G49" s="45"/>
      <c r="H49" s="20"/>
      <c r="I49" s="20"/>
      <c r="J49" s="20"/>
      <c r="M49" s="29"/>
    </row>
    <row r="50" spans="1:13" s="2" customFormat="1" ht="33.75" customHeight="1">
      <c r="A50" s="31" t="s">
        <v>9</v>
      </c>
      <c r="B50" s="13" t="s">
        <v>10</v>
      </c>
      <c r="C50" s="13" t="s">
        <v>11</v>
      </c>
      <c r="D50" s="33" t="s">
        <v>12</v>
      </c>
      <c r="E50" s="34"/>
      <c r="F50" s="34"/>
      <c r="G50" s="34"/>
      <c r="H50" s="34"/>
      <c r="I50" s="34"/>
      <c r="J50" s="35"/>
      <c r="M50" s="29"/>
    </row>
    <row r="51" spans="1:13" s="2" customFormat="1" ht="94.5">
      <c r="A51" s="32"/>
      <c r="B51" s="14" t="s">
        <v>0</v>
      </c>
      <c r="C51" s="14" t="s">
        <v>0</v>
      </c>
      <c r="D51" s="14" t="s">
        <v>0</v>
      </c>
      <c r="E51" s="14" t="s">
        <v>13</v>
      </c>
      <c r="F51" s="14" t="s">
        <v>14</v>
      </c>
      <c r="G51" s="19" t="s">
        <v>15</v>
      </c>
      <c r="H51" s="14" t="s">
        <v>73</v>
      </c>
      <c r="I51" s="14" t="s">
        <v>74</v>
      </c>
      <c r="J51" s="14" t="s">
        <v>75</v>
      </c>
      <c r="M51" s="29"/>
    </row>
    <row r="52" spans="1:13" s="2" customFormat="1" ht="15" customHeight="1">
      <c r="A52" s="7" t="s">
        <v>16</v>
      </c>
      <c r="B52" s="7" t="s">
        <v>17</v>
      </c>
      <c r="C52" s="7" t="s">
        <v>18</v>
      </c>
      <c r="D52" s="7" t="s">
        <v>19</v>
      </c>
      <c r="E52" s="7" t="s">
        <v>20</v>
      </c>
      <c r="F52" s="7" t="s">
        <v>21</v>
      </c>
      <c r="G52" s="23" t="s">
        <v>22</v>
      </c>
      <c r="H52" s="24">
        <v>8</v>
      </c>
      <c r="I52" s="24">
        <v>9</v>
      </c>
      <c r="J52" s="24">
        <v>10</v>
      </c>
      <c r="M52" s="29"/>
    </row>
    <row r="53" spans="1:13" s="2" customFormat="1" ht="126">
      <c r="A53" s="14" t="s">
        <v>16</v>
      </c>
      <c r="B53" s="14" t="s">
        <v>50</v>
      </c>
      <c r="C53" s="14" t="s">
        <v>24</v>
      </c>
      <c r="D53" s="14" t="s">
        <v>25</v>
      </c>
      <c r="E53" s="14" t="s">
        <v>26</v>
      </c>
      <c r="F53" s="14">
        <v>41</v>
      </c>
      <c r="G53" s="19">
        <v>41</v>
      </c>
      <c r="H53" s="19">
        <f>G53/F53*100</f>
        <v>100</v>
      </c>
      <c r="I53" s="19"/>
      <c r="J53" s="19"/>
      <c r="K53" s="16">
        <f>(2+26+10+41)</f>
        <v>79</v>
      </c>
      <c r="M53" s="29">
        <v>39</v>
      </c>
    </row>
    <row r="54" spans="1:13" s="2" customFormat="1" ht="15.75">
      <c r="A54" s="8"/>
      <c r="B54" s="9"/>
      <c r="C54" s="10"/>
      <c r="D54" s="11"/>
      <c r="E54" s="11"/>
      <c r="F54" s="11"/>
      <c r="G54" s="26"/>
      <c r="H54" s="20"/>
      <c r="I54" s="20"/>
      <c r="J54" s="20"/>
      <c r="K54" s="18">
        <f>(80*8+77*4)/12</f>
        <v>79</v>
      </c>
      <c r="M54" s="29"/>
    </row>
    <row r="55" spans="1:13" s="2" customFormat="1" ht="16.5" customHeight="1">
      <c r="A55" s="45" t="s">
        <v>49</v>
      </c>
      <c r="B55" s="45"/>
      <c r="C55" s="45"/>
      <c r="D55" s="45"/>
      <c r="E55" s="45"/>
      <c r="F55" s="45"/>
      <c r="G55" s="45"/>
      <c r="H55" s="20"/>
      <c r="I55" s="20"/>
      <c r="J55" s="20"/>
      <c r="M55" s="29"/>
    </row>
    <row r="56" spans="1:13" s="2" customFormat="1" ht="33.75" customHeight="1">
      <c r="A56" s="31" t="s">
        <v>9</v>
      </c>
      <c r="B56" s="13" t="s">
        <v>10</v>
      </c>
      <c r="C56" s="13" t="s">
        <v>11</v>
      </c>
      <c r="D56" s="33" t="s">
        <v>40</v>
      </c>
      <c r="E56" s="34"/>
      <c r="F56" s="34"/>
      <c r="G56" s="34"/>
      <c r="H56" s="34"/>
      <c r="I56" s="34"/>
      <c r="J56" s="35"/>
      <c r="M56" s="29"/>
    </row>
    <row r="57" spans="1:13" s="2" customFormat="1" ht="94.5">
      <c r="A57" s="32"/>
      <c r="B57" s="14" t="s">
        <v>0</v>
      </c>
      <c r="C57" s="14" t="s">
        <v>0</v>
      </c>
      <c r="D57" s="14" t="s">
        <v>0</v>
      </c>
      <c r="E57" s="14" t="s">
        <v>13</v>
      </c>
      <c r="F57" s="14" t="s">
        <v>14</v>
      </c>
      <c r="G57" s="19" t="s">
        <v>15</v>
      </c>
      <c r="H57" s="14" t="s">
        <v>73</v>
      </c>
      <c r="I57" s="14" t="s">
        <v>74</v>
      </c>
      <c r="J57" s="14" t="s">
        <v>75</v>
      </c>
      <c r="M57" s="29"/>
    </row>
    <row r="58" spans="1:13" s="2" customFormat="1" ht="15" customHeight="1">
      <c r="A58" s="7" t="s">
        <v>16</v>
      </c>
      <c r="B58" s="7" t="s">
        <v>17</v>
      </c>
      <c r="C58" s="7" t="s">
        <v>18</v>
      </c>
      <c r="D58" s="7" t="s">
        <v>19</v>
      </c>
      <c r="E58" s="7" t="s">
        <v>20</v>
      </c>
      <c r="F58" s="7" t="s">
        <v>21</v>
      </c>
      <c r="G58" s="23" t="s">
        <v>22</v>
      </c>
      <c r="H58" s="24">
        <v>8</v>
      </c>
      <c r="I58" s="24">
        <v>9</v>
      </c>
      <c r="J58" s="24">
        <v>10</v>
      </c>
      <c r="M58" s="29"/>
    </row>
    <row r="59" spans="1:13" s="2" customFormat="1" ht="97.5" customHeight="1">
      <c r="A59" s="36" t="s">
        <v>16</v>
      </c>
      <c r="B59" s="36" t="s">
        <v>50</v>
      </c>
      <c r="C59" s="36" t="s">
        <v>24</v>
      </c>
      <c r="D59" s="15" t="s">
        <v>51</v>
      </c>
      <c r="E59" s="14" t="s">
        <v>29</v>
      </c>
      <c r="F59" s="14" t="s">
        <v>2</v>
      </c>
      <c r="G59" s="19" t="s">
        <v>2</v>
      </c>
      <c r="H59" s="27">
        <f>G59/F59*100</f>
        <v>100</v>
      </c>
      <c r="I59" s="27"/>
      <c r="J59" s="19"/>
      <c r="M59" s="29"/>
    </row>
    <row r="60" spans="1:13" s="2" customFormat="1" ht="114" customHeight="1">
      <c r="A60" s="37"/>
      <c r="B60" s="37"/>
      <c r="C60" s="37"/>
      <c r="D60" s="15" t="s">
        <v>52</v>
      </c>
      <c r="E60" s="14" t="s">
        <v>29</v>
      </c>
      <c r="F60" s="14" t="s">
        <v>2</v>
      </c>
      <c r="G60" s="19" t="s">
        <v>2</v>
      </c>
      <c r="H60" s="27">
        <f>G60/F60*100</f>
        <v>100</v>
      </c>
      <c r="I60" s="27"/>
      <c r="J60" s="19"/>
      <c r="M60" s="29"/>
    </row>
    <row r="61" spans="1:13" s="2" customFormat="1" ht="144.75" customHeight="1">
      <c r="A61" s="38"/>
      <c r="B61" s="38"/>
      <c r="C61" s="38"/>
      <c r="D61" s="15" t="s">
        <v>53</v>
      </c>
      <c r="E61" s="14" t="s">
        <v>29</v>
      </c>
      <c r="F61" s="14" t="s">
        <v>2</v>
      </c>
      <c r="G61" s="19" t="s">
        <v>2</v>
      </c>
      <c r="H61" s="27">
        <f>G61/F61*100</f>
        <v>100</v>
      </c>
      <c r="I61" s="27"/>
      <c r="J61" s="19"/>
      <c r="M61" s="29"/>
    </row>
    <row r="63" spans="1:13" s="2" customFormat="1" ht="15" customHeight="1">
      <c r="A63" s="45" t="s">
        <v>54</v>
      </c>
      <c r="B63" s="45"/>
      <c r="C63" s="45"/>
      <c r="D63" s="45"/>
      <c r="E63" s="45"/>
      <c r="F63" s="45"/>
      <c r="G63" s="45"/>
      <c r="H63" s="45"/>
      <c r="I63" s="45"/>
      <c r="J63" s="45"/>
      <c r="M63" s="29"/>
    </row>
    <row r="64" spans="1:13" s="2" customFormat="1" ht="16.5" customHeight="1">
      <c r="A64" s="46" t="s">
        <v>63</v>
      </c>
      <c r="B64" s="46"/>
      <c r="C64" s="46"/>
      <c r="D64" s="46"/>
      <c r="E64" s="46"/>
      <c r="F64" s="46"/>
      <c r="G64" s="46"/>
      <c r="H64" s="46"/>
      <c r="I64" s="46"/>
      <c r="J64" s="46"/>
      <c r="M64" s="29"/>
    </row>
    <row r="65" spans="1:13" s="2" customFormat="1" ht="16.5" customHeight="1">
      <c r="A65" s="45" t="s">
        <v>55</v>
      </c>
      <c r="B65" s="45"/>
      <c r="C65" s="45"/>
      <c r="D65" s="45"/>
      <c r="E65" s="45"/>
      <c r="F65" s="45"/>
      <c r="G65" s="45"/>
      <c r="H65" s="20"/>
      <c r="I65" s="20"/>
      <c r="J65" s="20"/>
      <c r="M65" s="29"/>
    </row>
    <row r="66" spans="1:13" s="2" customFormat="1" ht="33.75" customHeight="1">
      <c r="A66" s="31" t="s">
        <v>9</v>
      </c>
      <c r="B66" s="13" t="s">
        <v>10</v>
      </c>
      <c r="C66" s="13" t="s">
        <v>11</v>
      </c>
      <c r="D66" s="33" t="s">
        <v>12</v>
      </c>
      <c r="E66" s="34"/>
      <c r="F66" s="34"/>
      <c r="G66" s="34"/>
      <c r="H66" s="34"/>
      <c r="I66" s="34"/>
      <c r="J66" s="35"/>
      <c r="M66" s="29"/>
    </row>
    <row r="67" spans="1:13" s="2" customFormat="1" ht="94.5">
      <c r="A67" s="32"/>
      <c r="B67" s="14" t="s">
        <v>0</v>
      </c>
      <c r="C67" s="14" t="s">
        <v>0</v>
      </c>
      <c r="D67" s="14" t="s">
        <v>0</v>
      </c>
      <c r="E67" s="14" t="s">
        <v>13</v>
      </c>
      <c r="F67" s="14" t="s">
        <v>14</v>
      </c>
      <c r="G67" s="19" t="s">
        <v>15</v>
      </c>
      <c r="H67" s="14" t="s">
        <v>73</v>
      </c>
      <c r="I67" s="14" t="s">
        <v>74</v>
      </c>
      <c r="J67" s="14" t="s">
        <v>75</v>
      </c>
      <c r="M67" s="29"/>
    </row>
    <row r="68" spans="1:13" s="2" customFormat="1" ht="15" customHeight="1">
      <c r="A68" s="7" t="s">
        <v>16</v>
      </c>
      <c r="B68" s="7" t="s">
        <v>17</v>
      </c>
      <c r="C68" s="7" t="s">
        <v>18</v>
      </c>
      <c r="D68" s="7" t="s">
        <v>19</v>
      </c>
      <c r="E68" s="7" t="s">
        <v>20</v>
      </c>
      <c r="F68" s="7" t="s">
        <v>21</v>
      </c>
      <c r="G68" s="23" t="s">
        <v>22</v>
      </c>
      <c r="H68" s="24">
        <v>8</v>
      </c>
      <c r="I68" s="24">
        <v>9</v>
      </c>
      <c r="J68" s="24">
        <v>10</v>
      </c>
      <c r="M68" s="29"/>
    </row>
    <row r="69" spans="1:13" s="2" customFormat="1" ht="129.75" customHeight="1">
      <c r="A69" s="14" t="s">
        <v>16</v>
      </c>
      <c r="B69" s="14" t="s">
        <v>56</v>
      </c>
      <c r="C69" s="14" t="s">
        <v>24</v>
      </c>
      <c r="D69" s="14" t="s">
        <v>25</v>
      </c>
      <c r="E69" s="14" t="s">
        <v>26</v>
      </c>
      <c r="F69" s="14">
        <v>10</v>
      </c>
      <c r="G69" s="19">
        <v>10</v>
      </c>
      <c r="H69" s="19">
        <f>G69/F69*100</f>
        <v>100</v>
      </c>
      <c r="I69" s="19"/>
      <c r="J69" s="19"/>
      <c r="M69" s="29">
        <v>12</v>
      </c>
    </row>
    <row r="70" spans="1:13" s="2" customFormat="1" ht="15.75">
      <c r="A70" s="8"/>
      <c r="B70" s="9"/>
      <c r="C70" s="10"/>
      <c r="D70" s="11"/>
      <c r="E70" s="11"/>
      <c r="F70" s="11"/>
      <c r="G70" s="26"/>
      <c r="H70" s="20"/>
      <c r="I70" s="20"/>
      <c r="J70" s="20"/>
      <c r="M70" s="29"/>
    </row>
    <row r="71" spans="1:13" s="2" customFormat="1" ht="16.5" customHeight="1">
      <c r="A71" s="45" t="s">
        <v>57</v>
      </c>
      <c r="B71" s="45"/>
      <c r="C71" s="45"/>
      <c r="D71" s="45"/>
      <c r="E71" s="45"/>
      <c r="F71" s="45"/>
      <c r="G71" s="45"/>
      <c r="H71" s="20"/>
      <c r="I71" s="20"/>
      <c r="J71" s="20"/>
      <c r="M71" s="29"/>
    </row>
    <row r="72" spans="1:13" s="2" customFormat="1" ht="33.75" customHeight="1">
      <c r="A72" s="31" t="s">
        <v>9</v>
      </c>
      <c r="B72" s="13" t="s">
        <v>10</v>
      </c>
      <c r="C72" s="13" t="s">
        <v>11</v>
      </c>
      <c r="D72" s="33" t="s">
        <v>40</v>
      </c>
      <c r="E72" s="34"/>
      <c r="F72" s="34"/>
      <c r="G72" s="34"/>
      <c r="H72" s="34"/>
      <c r="I72" s="34"/>
      <c r="J72" s="35"/>
      <c r="M72" s="29"/>
    </row>
    <row r="73" spans="1:13" s="2" customFormat="1" ht="94.5">
      <c r="A73" s="32"/>
      <c r="B73" s="14" t="s">
        <v>0</v>
      </c>
      <c r="C73" s="14" t="s">
        <v>0</v>
      </c>
      <c r="D73" s="14" t="s">
        <v>0</v>
      </c>
      <c r="E73" s="14" t="s">
        <v>13</v>
      </c>
      <c r="F73" s="14" t="s">
        <v>14</v>
      </c>
      <c r="G73" s="19" t="s">
        <v>15</v>
      </c>
      <c r="H73" s="14" t="s">
        <v>73</v>
      </c>
      <c r="I73" s="14" t="s">
        <v>74</v>
      </c>
      <c r="J73" s="14" t="s">
        <v>75</v>
      </c>
      <c r="M73" s="29"/>
    </row>
    <row r="74" spans="1:13" s="2" customFormat="1" ht="15" customHeight="1">
      <c r="A74" s="7" t="s">
        <v>16</v>
      </c>
      <c r="B74" s="7" t="s">
        <v>17</v>
      </c>
      <c r="C74" s="7" t="s">
        <v>18</v>
      </c>
      <c r="D74" s="7" t="s">
        <v>19</v>
      </c>
      <c r="E74" s="7" t="s">
        <v>20</v>
      </c>
      <c r="F74" s="7" t="s">
        <v>21</v>
      </c>
      <c r="G74" s="23" t="s">
        <v>22</v>
      </c>
      <c r="H74" s="24">
        <v>8</v>
      </c>
      <c r="I74" s="24">
        <v>9</v>
      </c>
      <c r="J74" s="24">
        <v>10</v>
      </c>
      <c r="M74" s="29"/>
    </row>
    <row r="75" spans="1:13" s="2" customFormat="1" ht="81.75" customHeight="1">
      <c r="A75" s="36" t="s">
        <v>16</v>
      </c>
      <c r="B75" s="39" t="s">
        <v>56</v>
      </c>
      <c r="C75" s="36" t="s">
        <v>24</v>
      </c>
      <c r="D75" s="14" t="s">
        <v>58</v>
      </c>
      <c r="E75" s="14" t="s">
        <v>29</v>
      </c>
      <c r="F75" s="14" t="s">
        <v>2</v>
      </c>
      <c r="G75" s="19" t="s">
        <v>2</v>
      </c>
      <c r="H75" s="27">
        <f>G75/F75*100</f>
        <v>100</v>
      </c>
      <c r="I75" s="27"/>
      <c r="J75" s="19"/>
      <c r="M75" s="29"/>
    </row>
    <row r="76" spans="1:13" s="2" customFormat="1" ht="93" customHeight="1">
      <c r="A76" s="37"/>
      <c r="B76" s="40"/>
      <c r="C76" s="37"/>
      <c r="D76" s="14" t="s">
        <v>59</v>
      </c>
      <c r="E76" s="14" t="s">
        <v>29</v>
      </c>
      <c r="F76" s="14" t="s">
        <v>2</v>
      </c>
      <c r="G76" s="19" t="s">
        <v>2</v>
      </c>
      <c r="H76" s="27">
        <f>G76/F76*100</f>
        <v>100</v>
      </c>
      <c r="I76" s="27"/>
      <c r="J76" s="19"/>
      <c r="M76" s="29"/>
    </row>
    <row r="77" spans="1:13" s="2" customFormat="1" ht="145.5" customHeight="1">
      <c r="A77" s="38"/>
      <c r="B77" s="41"/>
      <c r="C77" s="38"/>
      <c r="D77" s="14" t="s">
        <v>65</v>
      </c>
      <c r="E77" s="14" t="s">
        <v>29</v>
      </c>
      <c r="F77" s="14" t="s">
        <v>2</v>
      </c>
      <c r="G77" s="19" t="s">
        <v>2</v>
      </c>
      <c r="H77" s="27">
        <f>G77/F77*100</f>
        <v>100</v>
      </c>
      <c r="I77" s="27"/>
      <c r="J77" s="19"/>
      <c r="M77" s="29"/>
    </row>
    <row r="87" ht="15" customHeight="1"/>
  </sheetData>
  <sheetProtection/>
  <mergeCells count="55">
    <mergeCell ref="A27:J27"/>
    <mergeCell ref="A28:J28"/>
    <mergeCell ref="A19:G19"/>
    <mergeCell ref="A20:A21"/>
    <mergeCell ref="D20:J20"/>
    <mergeCell ref="B23:B25"/>
    <mergeCell ref="C23:C25"/>
    <mergeCell ref="A23:A25"/>
    <mergeCell ref="A14:A15"/>
    <mergeCell ref="F5:G5"/>
    <mergeCell ref="D14:J14"/>
    <mergeCell ref="A11:J11"/>
    <mergeCell ref="A12:J12"/>
    <mergeCell ref="A9:G9"/>
    <mergeCell ref="A13:G13"/>
    <mergeCell ref="A29:G29"/>
    <mergeCell ref="A30:A31"/>
    <mergeCell ref="D30:J30"/>
    <mergeCell ref="A36:G36"/>
    <mergeCell ref="A37:A38"/>
    <mergeCell ref="D37:J37"/>
    <mergeCell ref="D50:J50"/>
    <mergeCell ref="A55:G55"/>
    <mergeCell ref="A40:A42"/>
    <mergeCell ref="B40:B42"/>
    <mergeCell ref="C40:C42"/>
    <mergeCell ref="A43:A45"/>
    <mergeCell ref="B43:B45"/>
    <mergeCell ref="C43:C45"/>
    <mergeCell ref="A56:A57"/>
    <mergeCell ref="D56:J56"/>
    <mergeCell ref="A59:A61"/>
    <mergeCell ref="B59:B61"/>
    <mergeCell ref="C59:C61"/>
    <mergeCell ref="A7:J7"/>
    <mergeCell ref="A47:J47"/>
    <mergeCell ref="A48:J48"/>
    <mergeCell ref="A49:G49"/>
    <mergeCell ref="A50:A51"/>
    <mergeCell ref="A63:J63"/>
    <mergeCell ref="A64:J64"/>
    <mergeCell ref="A65:G65"/>
    <mergeCell ref="A66:A67"/>
    <mergeCell ref="D66:J66"/>
    <mergeCell ref="A71:G71"/>
    <mergeCell ref="A72:A73"/>
    <mergeCell ref="D72:J72"/>
    <mergeCell ref="A75:A77"/>
    <mergeCell ref="B75:B77"/>
    <mergeCell ref="C75:C77"/>
    <mergeCell ref="G1:J1"/>
    <mergeCell ref="G2:J2"/>
    <mergeCell ref="G3:J3"/>
    <mergeCell ref="G4:J4"/>
    <mergeCell ref="A6:J6"/>
  </mergeCells>
  <printOptions/>
  <pageMargins left="0.15748031496062992" right="0.15748031496062992" top="0.7874015748031497" bottom="0.3937007874015748" header="0.5905511811023623" footer="0.1968503937007874"/>
  <pageSetup fitToHeight="0" fitToWidth="0" horizontalDpi="600" verticalDpi="600" orientation="landscape" paperSize="9" scale="89" r:id="rId1"/>
  <rowBreaks count="7" manualBreakCount="7">
    <brk id="18" max="9" man="1"/>
    <brk id="26" max="9" man="1"/>
    <brk id="35" max="9" man="1"/>
    <brk id="42" max="9" man="1"/>
    <brk id="46" max="9" man="1"/>
    <brk id="59" max="9" man="1"/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2017-03-06T04:41:33Z</cp:lastPrinted>
  <dcterms:created xsi:type="dcterms:W3CDTF">2014-05-06T06:58:50Z</dcterms:created>
  <dcterms:modified xsi:type="dcterms:W3CDTF">2017-03-06T04:41:39Z</dcterms:modified>
  <cp:category/>
  <cp:version/>
  <cp:contentType/>
  <cp:contentStatus/>
</cp:coreProperties>
</file>